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585" yWindow="65491" windowWidth="24795" windowHeight="16665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<sst xmlns="http://schemas.openxmlformats.org/spreadsheetml/2006/main" count="29" uniqueCount="26">
  <si>
    <t>MEN'S FORMULA</t>
  </si>
  <si>
    <t xml:space="preserve">Weight (lbs) = </t>
  </si>
  <si>
    <t xml:space="preserve">Height (inches) = </t>
  </si>
  <si>
    <t xml:space="preserve">Height (inches) =  </t>
  </si>
  <si>
    <t xml:space="preserve">Weight (lbs) =  </t>
  </si>
  <si>
    <t xml:space="preserve">Age = </t>
  </si>
  <si>
    <t>WOMEN'S FORMULA</t>
  </si>
  <si>
    <t xml:space="preserve">Activity Level =  </t>
  </si>
  <si>
    <t>Type 1.1 for No Exercise</t>
  </si>
  <si>
    <t>Type 1.25 for Light Exercise</t>
  </si>
  <si>
    <t xml:space="preserve">Type 1.4 for Moderate Exercise  </t>
  </si>
  <si>
    <t>Type 1.6 for Extremely Active</t>
  </si>
  <si>
    <t xml:space="preserve">Activity Level = </t>
  </si>
  <si>
    <t>To lose 1 lb/wk, you need to eat:</t>
  </si>
  <si>
    <t xml:space="preserve">To lose 2 lb/wk, you need to eat: </t>
  </si>
  <si>
    <t>Activity Levels</t>
  </si>
  <si>
    <t>To lose 3 lb/wk, you need to eat:</t>
  </si>
  <si>
    <t>If you're number is below 800/1000, then simply consume 800/1000</t>
  </si>
  <si>
    <t>cal/day</t>
  </si>
  <si>
    <t>Type in Your Numbers!</t>
  </si>
  <si>
    <t>DO NOT go below 800 for women and 1000 for men!</t>
  </si>
  <si>
    <t>WOMEN</t>
  </si>
  <si>
    <t>MEN</t>
  </si>
  <si>
    <t>This will help you figure out your required calories per day…</t>
  </si>
  <si>
    <t>does not apply to you</t>
  </si>
  <si>
    <t xml:space="preserve">what is crossed out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</si>
</sst>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0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1"/>
      <name val="Verdana"/>
      <family val="0"/>
    </font>
    <font>
      <u val="single"/>
      <sz val="11"/>
      <name val="Verdana"/>
      <family val="0"/>
    </font>
    <font>
      <sz val="12"/>
      <name val="Verdana"/>
      <family val="0"/>
    </font>
    <font>
      <sz val="14"/>
      <name val="Verdana"/>
      <family val="0"/>
    </font>
    <font>
      <b/>
      <sz val="11"/>
      <name val="Verdana"/>
      <family val="0"/>
    </font>
    <font>
      <b/>
      <sz val="12"/>
      <name val="Verdana"/>
      <family val="0"/>
    </font>
    <font>
      <b/>
      <sz val="14"/>
      <name val="Verdana"/>
      <family val="0"/>
    </font>
    <font>
      <b/>
      <u val="single"/>
      <sz val="11"/>
      <name val="Verdana"/>
      <family val="0"/>
    </font>
    <font>
      <b/>
      <sz val="13"/>
      <color indexed="18"/>
      <name val="Verdana"/>
      <family val="0"/>
    </font>
    <font>
      <sz val="13"/>
      <name val="Verdana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right"/>
    </xf>
    <xf numFmtId="0" fontId="8" fillId="0" borderId="0" xfId="0" applyFont="1" applyAlignment="1">
      <alignment horizontal="center"/>
    </xf>
    <xf numFmtId="0" fontId="8" fillId="0" borderId="1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11" fillId="0" borderId="0" xfId="0" applyFont="1" applyAlignment="1">
      <alignment horizontal="right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left"/>
    </xf>
    <xf numFmtId="0" fontId="14" fillId="0" borderId="0" xfId="0" applyFont="1" applyAlignment="1">
      <alignment horizont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9" fillId="0" borderId="12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9" fillId="0" borderId="14" xfId="0" applyFont="1" applyBorder="1" applyAlignment="1">
      <alignment horizontal="left"/>
    </xf>
    <xf numFmtId="0" fontId="12" fillId="0" borderId="0" xfId="0" applyFont="1" applyBorder="1" applyAlignment="1">
      <alignment horizontal="center"/>
    </xf>
    <xf numFmtId="0" fontId="12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left"/>
    </xf>
    <xf numFmtId="0" fontId="8" fillId="0" borderId="17" xfId="0" applyFont="1" applyBorder="1" applyAlignment="1">
      <alignment horizontal="center"/>
    </xf>
    <xf numFmtId="0" fontId="6" fillId="0" borderId="17" xfId="0" applyFont="1" applyBorder="1" applyAlignment="1">
      <alignment/>
    </xf>
    <xf numFmtId="0" fontId="12" fillId="0" borderId="17" xfId="0" applyFont="1" applyBorder="1" applyAlignment="1">
      <alignment horizontal="center"/>
    </xf>
    <xf numFmtId="0" fontId="12" fillId="0" borderId="18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3">
    <dxf>
      <font>
        <strike/>
        <color indexed="10"/>
      </font>
    </dxf>
    <dxf>
      <font>
        <strike/>
        <color indexed="10"/>
      </font>
    </dxf>
    <dxf>
      <font>
        <strike/>
        <color rgb="FFDD08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20"/>
  <sheetViews>
    <sheetView tabSelected="1" zoomScale="125" zoomScaleNormal="125" zoomScalePageLayoutView="0" workbookViewId="0" topLeftCell="A10">
      <selection activeCell="F8" sqref="F8"/>
    </sheetView>
  </sheetViews>
  <sheetFormatPr defaultColWidth="9.00390625" defaultRowHeight="12.75"/>
  <cols>
    <col min="1" max="1" width="21.875" style="1" customWidth="1"/>
    <col min="2" max="2" width="10.75390625" style="2" customWidth="1"/>
    <col min="3" max="3" width="6.625" style="3" customWidth="1"/>
    <col min="4" max="5" width="10.375" style="13" customWidth="1"/>
    <col min="6" max="6" width="11.375" style="13" customWidth="1"/>
    <col min="7" max="8" width="10.75390625" style="3" customWidth="1"/>
    <col min="9" max="16384" width="11.00390625" style="0" customWidth="1"/>
  </cols>
  <sheetData>
    <row r="1" spans="1:8" ht="18.75" customHeight="1">
      <c r="A1" s="20" t="s">
        <v>23</v>
      </c>
      <c r="B1" s="20"/>
      <c r="C1" s="20"/>
      <c r="D1" s="21"/>
      <c r="E1" s="21"/>
      <c r="F1" s="22"/>
      <c r="G1" s="23"/>
      <c r="H1"/>
    </row>
    <row r="3" spans="1:2" ht="24.75" customHeight="1" thickBot="1">
      <c r="A3" s="18" t="s">
        <v>0</v>
      </c>
      <c r="B3" s="10"/>
    </row>
    <row r="4" spans="1:5" ht="28.5" customHeight="1" thickBot="1">
      <c r="A4" s="9" t="s">
        <v>4</v>
      </c>
      <c r="B4" s="15"/>
      <c r="D4" s="8"/>
      <c r="E4" s="21" t="s">
        <v>19</v>
      </c>
    </row>
    <row r="5" spans="1:5" ht="28.5" customHeight="1" thickBot="1">
      <c r="A5" s="9" t="s">
        <v>3</v>
      </c>
      <c r="B5" s="15"/>
      <c r="D5" s="17"/>
      <c r="E5" s="17"/>
    </row>
    <row r="6" spans="1:5" ht="28.5" customHeight="1" thickBot="1">
      <c r="A6" s="9" t="s">
        <v>7</v>
      </c>
      <c r="B6" s="15"/>
      <c r="D6" s="17"/>
      <c r="E6" s="17"/>
    </row>
    <row r="7" spans="1:5" ht="28.5" customHeight="1" thickBot="1">
      <c r="A7" s="9" t="s">
        <v>5</v>
      </c>
      <c r="B7" s="15"/>
      <c r="E7" s="19" t="s">
        <v>15</v>
      </c>
    </row>
    <row r="8" spans="1:5" ht="28.5" customHeight="1" thickBot="1">
      <c r="A8" s="18" t="s">
        <v>6</v>
      </c>
      <c r="B8" s="16"/>
      <c r="C8" s="4"/>
      <c r="E8" s="14" t="s">
        <v>8</v>
      </c>
    </row>
    <row r="9" spans="1:5" ht="28.5" customHeight="1" thickBot="1">
      <c r="A9" s="9" t="s">
        <v>1</v>
      </c>
      <c r="B9" s="15"/>
      <c r="E9" s="14" t="s">
        <v>9</v>
      </c>
    </row>
    <row r="10" spans="1:5" ht="28.5" customHeight="1" thickBot="1">
      <c r="A10" s="9" t="s">
        <v>2</v>
      </c>
      <c r="B10" s="15"/>
      <c r="E10" s="14" t="s">
        <v>10</v>
      </c>
    </row>
    <row r="11" spans="1:5" ht="28.5" customHeight="1" thickBot="1">
      <c r="A11" s="9" t="s">
        <v>12</v>
      </c>
      <c r="B11" s="15"/>
      <c r="E11" s="14" t="s">
        <v>11</v>
      </c>
    </row>
    <row r="12" spans="1:2" ht="28.5" customHeight="1" thickBot="1">
      <c r="A12" s="9" t="s">
        <v>5</v>
      </c>
      <c r="B12" s="15"/>
    </row>
    <row r="13" spans="1:5" ht="28.5" customHeight="1" thickBot="1">
      <c r="A13" s="9"/>
      <c r="B13" s="10"/>
      <c r="D13" s="13" t="s">
        <v>21</v>
      </c>
      <c r="E13" s="13" t="s">
        <v>22</v>
      </c>
    </row>
    <row r="14" spans="1:6" ht="28.5" customHeight="1">
      <c r="A14" s="24" t="s">
        <v>13</v>
      </c>
      <c r="B14" s="11"/>
      <c r="C14" s="25"/>
      <c r="D14" s="26">
        <f>(B11*(655+(4.35*+B9)+(4.7*+B10)-(4.7*+B12)))-500</f>
        <v>-500</v>
      </c>
      <c r="E14" s="26">
        <f>(B6*((66+(6.23*B4)+(12.7*B5)-(6.8*B7))))-500</f>
        <v>-500</v>
      </c>
      <c r="F14" s="27" t="s">
        <v>18</v>
      </c>
    </row>
    <row r="15" spans="1:8" ht="28.5" customHeight="1">
      <c r="A15" s="28" t="s">
        <v>14</v>
      </c>
      <c r="B15" s="12"/>
      <c r="C15" s="4"/>
      <c r="D15" s="29">
        <f>(B11*(655+(4.35*+B9)+(4.7*+B10)-(4.7*+B12)))-1000</f>
        <v>-1000</v>
      </c>
      <c r="E15" s="29">
        <f>(B6*((66+(6.23*B4)+(12.7*B5)-(6.8*B7))))-1000</f>
        <v>-1000</v>
      </c>
      <c r="F15" s="30" t="s">
        <v>18</v>
      </c>
      <c r="G15"/>
      <c r="H15"/>
    </row>
    <row r="16" spans="1:8" ht="28.5" customHeight="1" thickBot="1">
      <c r="A16" s="31" t="s">
        <v>16</v>
      </c>
      <c r="B16" s="32"/>
      <c r="C16" s="33"/>
      <c r="D16" s="34">
        <f>(B11*(655+(4.35*+B9)+(4.7*+B10)-(4.7*+B12)))-1500</f>
        <v>-1500</v>
      </c>
      <c r="E16" s="34">
        <f>(B6*((66+(6.23*B4)+(12.7*B5)-(6.8*B7))))-1500</f>
        <v>-1500</v>
      </c>
      <c r="F16" s="35" t="s">
        <v>18</v>
      </c>
      <c r="G16" t="s">
        <v>25</v>
      </c>
      <c r="H16"/>
    </row>
    <row r="17" spans="1:8" ht="18.75" customHeight="1">
      <c r="A17" s="9"/>
      <c r="B17" s="10"/>
      <c r="G17" t="s">
        <v>24</v>
      </c>
      <c r="H17"/>
    </row>
    <row r="18" spans="2:6" ht="22.5" customHeight="1">
      <c r="B18" s="5"/>
      <c r="C18" s="10" t="s">
        <v>20</v>
      </c>
      <c r="D18" s="17"/>
      <c r="E18" s="17"/>
      <c r="F18" s="17"/>
    </row>
    <row r="19" spans="2:6" ht="21.75" customHeight="1">
      <c r="B19" s="5"/>
      <c r="C19" s="10" t="s">
        <v>17</v>
      </c>
      <c r="D19" s="17"/>
      <c r="E19" s="17"/>
      <c r="F19" s="17"/>
    </row>
    <row r="20" spans="1:2" ht="28.5" customHeight="1">
      <c r="A20" s="6"/>
      <c r="B20" s="7"/>
    </row>
    <row r="21" ht="28.5" customHeight="1"/>
    <row r="22" ht="28.5" customHeight="1"/>
    <row r="23" ht="28.5" customHeight="1"/>
    <row r="24" ht="28.5" customHeight="1"/>
    <row r="25" ht="28.5" customHeight="1"/>
    <row r="26" ht="28.5" customHeight="1"/>
    <row r="27" ht="28.5" customHeight="1"/>
    <row r="28" ht="28.5" customHeight="1"/>
    <row r="29" ht="28.5" customHeight="1"/>
    <row r="30" ht="28.5" customHeight="1"/>
    <row r="31" ht="28.5" customHeight="1"/>
    <row r="32" ht="28.5" customHeight="1"/>
    <row r="33" ht="28.5" customHeight="1"/>
    <row r="34" ht="28.5" customHeight="1"/>
    <row r="35" ht="28.5" customHeight="1"/>
    <row r="36" ht="28.5" customHeight="1"/>
    <row r="37" ht="28.5" customHeight="1"/>
    <row r="38" ht="28.5" customHeight="1"/>
    <row r="39" ht="28.5" customHeight="1"/>
    <row r="40" ht="28.5" customHeight="1"/>
    <row r="41" ht="28.5" customHeight="1"/>
    <row r="42" ht="28.5" customHeight="1"/>
    <row r="43" ht="28.5" customHeight="1"/>
    <row r="44" ht="28.5" customHeight="1"/>
    <row r="45" ht="28.5" customHeight="1"/>
    <row r="46" ht="28.5" customHeight="1"/>
    <row r="47" ht="28.5" customHeight="1"/>
    <row r="48" ht="28.5" customHeight="1"/>
    <row r="49" ht="28.5" customHeight="1"/>
    <row r="50" ht="28.5" customHeight="1"/>
    <row r="51" ht="28.5" customHeight="1"/>
    <row r="52" ht="28.5" customHeight="1"/>
    <row r="53" ht="28.5" customHeight="1"/>
    <row r="54" ht="28.5" customHeight="1"/>
    <row r="55" ht="28.5" customHeight="1"/>
    <row r="56" ht="28.5" customHeight="1"/>
    <row r="57" ht="28.5" customHeight="1"/>
    <row r="58" ht="28.5" customHeight="1"/>
    <row r="59" ht="28.5" customHeight="1"/>
    <row r="60" ht="28.5" customHeight="1"/>
    <row r="61" ht="28.5" customHeight="1"/>
    <row r="62" ht="28.5" customHeight="1"/>
    <row r="63" ht="28.5" customHeight="1"/>
    <row r="64" ht="28.5" customHeight="1"/>
    <row r="65" ht="28.5" customHeight="1"/>
    <row r="66" ht="28.5" customHeight="1"/>
    <row r="67" ht="28.5" customHeight="1"/>
    <row r="68" ht="28.5" customHeight="1"/>
    <row r="69" ht="28.5" customHeight="1"/>
    <row r="70" ht="28.5" customHeight="1"/>
    <row r="71" ht="28.5" customHeight="1"/>
    <row r="72" ht="28.5" customHeight="1"/>
    <row r="73" ht="28.5" customHeight="1"/>
    <row r="74" ht="28.5" customHeight="1"/>
    <row r="75" ht="28.5" customHeight="1"/>
    <row r="76" ht="28.5" customHeight="1"/>
    <row r="77" ht="28.5" customHeight="1"/>
    <row r="78" ht="28.5" customHeight="1"/>
    <row r="79" ht="28.5" customHeight="1"/>
    <row r="80" ht="28.5" customHeight="1"/>
    <row r="81" ht="28.5" customHeight="1"/>
    <row r="82" ht="28.5" customHeight="1"/>
    <row r="83" ht="28.5" customHeight="1"/>
    <row r="84" ht="28.5" customHeight="1"/>
    <row r="85" ht="28.5" customHeight="1"/>
    <row r="86" ht="28.5" customHeight="1"/>
    <row r="87" ht="28.5" customHeight="1"/>
    <row r="88" ht="28.5" customHeight="1"/>
    <row r="89" ht="28.5" customHeight="1"/>
    <row r="90" ht="28.5" customHeight="1"/>
    <row r="91" ht="28.5" customHeight="1"/>
    <row r="92" ht="28.5" customHeight="1"/>
    <row r="93" ht="28.5" customHeight="1"/>
    <row r="94" ht="28.5" customHeight="1"/>
    <row r="95" ht="28.5" customHeight="1"/>
    <row r="96" ht="28.5" customHeight="1"/>
    <row r="97" ht="28.5" customHeight="1"/>
    <row r="98" ht="28.5" customHeight="1"/>
    <row r="99" ht="28.5" customHeight="1"/>
    <row r="100" ht="28.5" customHeight="1"/>
    <row r="101" ht="28.5" customHeight="1"/>
    <row r="102" ht="28.5" customHeight="1"/>
    <row r="103" ht="28.5" customHeight="1"/>
    <row r="104" ht="28.5" customHeight="1"/>
    <row r="105" ht="28.5" customHeight="1"/>
  </sheetData>
  <sheetProtection/>
  <conditionalFormatting sqref="D15:D16">
    <cfRule type="cellIs" priority="1" dxfId="2" operator="lessThan" stopIfTrue="1">
      <formula>800</formula>
    </cfRule>
  </conditionalFormatting>
  <conditionalFormatting sqref="E15:E16">
    <cfRule type="cellIs" priority="2" dxfId="2" operator="lessThan" stopIfTrue="1">
      <formula>1000</formula>
    </cfRule>
  </conditionalFormatting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6384" width="11.00390625" style="0" customWidth="1"/>
  </cols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 Soster User</dc:creator>
  <cp:keywords/>
  <dc:description/>
  <cp:lastModifiedBy>Mike</cp:lastModifiedBy>
  <dcterms:created xsi:type="dcterms:W3CDTF">2014-01-20T02:50:36Z</dcterms:created>
  <dcterms:modified xsi:type="dcterms:W3CDTF">2015-01-23T18:35:06Z</dcterms:modified>
  <cp:category/>
  <cp:version/>
  <cp:contentType/>
  <cp:contentStatus/>
</cp:coreProperties>
</file>